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360" yWindow="75" windowWidth="6675" windowHeight="4170"/>
  </bookViews>
  <sheets>
    <sheet name="Programación" sheetId="1" r:id="rId1"/>
    <sheet name="Hoja2" sheetId="3" r:id="rId2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Programación!#REF!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B13" i="1" l="1"/>
  <c r="B16" i="1" s="1"/>
  <c r="D9" i="1"/>
  <c r="D10" i="1"/>
  <c r="D11" i="1"/>
  <c r="D8" i="1"/>
  <c r="E8" i="1" s="1"/>
  <c r="D6" i="1"/>
  <c r="E6" i="1" s="1"/>
  <c r="F6" i="1" s="1"/>
  <c r="D7" i="1"/>
  <c r="E7" i="1" s="1"/>
  <c r="F7" i="1" s="1"/>
  <c r="D5" i="1"/>
  <c r="E5" i="1" s="1"/>
  <c r="F5" i="1" s="1"/>
  <c r="D4" i="1"/>
  <c r="E4" i="1" s="1"/>
  <c r="F4" i="1" s="1"/>
  <c r="G4" i="1" l="1"/>
  <c r="H4" i="1" s="1"/>
  <c r="I4" i="1" s="1"/>
  <c r="J4" i="1" s="1"/>
  <c r="G7" i="1"/>
  <c r="H7" i="1" s="1"/>
  <c r="I7" i="1" s="1"/>
  <c r="J7" i="1" s="1"/>
  <c r="G5" i="1"/>
  <c r="H5" i="1" s="1"/>
  <c r="I5" i="1" s="1"/>
  <c r="J5" i="1" s="1"/>
  <c r="G6" i="1"/>
  <c r="H6" i="1" s="1"/>
  <c r="I6" i="1" s="1"/>
  <c r="J6" i="1" s="1"/>
  <c r="F8" i="1"/>
  <c r="E9" i="1"/>
  <c r="A78" i="1"/>
  <c r="H8" i="1" l="1"/>
  <c r="I8" i="1" s="1"/>
  <c r="J8" i="1" s="1"/>
  <c r="G8" i="1"/>
  <c r="F9" i="1"/>
  <c r="E10" i="1"/>
  <c r="H9" i="1" l="1"/>
  <c r="I9" i="1" s="1"/>
  <c r="J9" i="1" s="1"/>
  <c r="G9" i="1"/>
  <c r="E11" i="1"/>
  <c r="F11" i="1" s="1"/>
  <c r="G11" i="1" s="1"/>
  <c r="F10" i="1"/>
  <c r="G10" i="1" s="1"/>
  <c r="H10" i="1" l="1"/>
  <c r="I10" i="1" s="1"/>
  <c r="H11" i="1"/>
  <c r="I11" i="1" s="1"/>
  <c r="J11" i="1" s="1"/>
  <c r="B18" i="1" l="1"/>
  <c r="J10" i="1"/>
</calcChain>
</file>

<file path=xl/sharedStrings.xml><?xml version="1.0" encoding="utf-8"?>
<sst xmlns="http://schemas.openxmlformats.org/spreadsheetml/2006/main" count="25" uniqueCount="25">
  <si>
    <t>Final</t>
  </si>
  <si>
    <t>Programación mensual de la revista</t>
  </si>
  <si>
    <t>Publicaciones Lucerne</t>
  </si>
  <si>
    <t>Artículo</t>
  </si>
  <si>
    <t>Columna del editor</t>
  </si>
  <si>
    <t>Tema--Viajar a Europa</t>
  </si>
  <si>
    <t>Tema--Nueva cocina creativa</t>
  </si>
  <si>
    <t>Tema--El yoga del s. XXI</t>
  </si>
  <si>
    <t>Columna--Mejoras en el hogar</t>
  </si>
  <si>
    <t>Columna--Nutrición</t>
  </si>
  <si>
    <t>Columna--Cine, libros, teatro</t>
  </si>
  <si>
    <t>Columna--Escena política</t>
  </si>
  <si>
    <t>Total páginas editorial</t>
  </si>
  <si>
    <t>Páginas de anuncios confirmados</t>
  </si>
  <si>
    <t>Páginas de anuncios no confirmados</t>
  </si>
  <si>
    <t>Total páginas</t>
  </si>
  <si>
    <t>A impresión</t>
  </si>
  <si>
    <t>Páginas</t>
  </si>
  <si>
    <t>Copia enviada</t>
  </si>
  <si>
    <t>Copia para el editor</t>
  </si>
  <si>
    <t>Al autor para revisión</t>
  </si>
  <si>
    <t>A preimpresión</t>
  </si>
  <si>
    <t>Reserva de espacio para anuncio confirmado</t>
  </si>
  <si>
    <t>A corrector</t>
  </si>
  <si>
    <t>Introducción de correcciones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</si>
</sst>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;@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0" fontId="3" fillId="0" borderId="2" applyNumberFormat="0" applyFill="0" applyAlignment="0" applyProtection="0"/>
    <xf numFmtId="0" fontId="4" fillId="0" borderId="3" applyNumberFormat="0" applyFill="0" applyAlignment="0" applyProtection="0"/>
  </cellStyleXfs>
  <cellXfs count="3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2" borderId="0" xfId="0" applyFill="1" applyBorder="1"/>
    <xf numFmtId="0" fontId="0" fillId="0" borderId="0" xfId="0" applyBorder="1" applyAlignment="1">
      <alignment horizontal="center"/>
    </xf>
    <xf numFmtId="16" fontId="0" fillId="0" borderId="0" xfId="0" applyNumberFormat="1" applyFill="1"/>
    <xf numFmtId="16" fontId="1" fillId="0" borderId="0" xfId="0" applyNumberFormat="1" applyFont="1" applyFill="1"/>
    <xf numFmtId="0" fontId="2" fillId="0" borderId="0" xfId="0" applyFont="1" applyBorder="1"/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/>
    <xf numFmtId="0" fontId="0" fillId="0" borderId="0" xfId="0" applyFont="1" applyBorder="1"/>
    <xf numFmtId="0" fontId="3" fillId="0" borderId="2" xfId="1"/>
    <xf numFmtId="0" fontId="4" fillId="0" borderId="3" xfId="2"/>
    <xf numFmtId="1" fontId="0" fillId="0" borderId="0" xfId="0" applyNumberForma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1" fontId="0" fillId="0" borderId="0" xfId="0" applyNumberFormat="1" applyAlignment="1">
      <alignment horizontal="right"/>
    </xf>
    <xf numFmtId="164" fontId="0" fillId="0" borderId="0" xfId="0" applyNumberFormat="1" applyFont="1" applyBorder="1" applyAlignment="1"/>
    <xf numFmtId="164" fontId="0" fillId="0" borderId="0" xfId="0" applyNumberFormat="1" applyFont="1" applyAlignment="1"/>
    <xf numFmtId="164" fontId="0" fillId="0" borderId="0" xfId="0" applyNumberFormat="1" applyFont="1" applyFill="1" applyBorder="1" applyAlignment="1"/>
    <xf numFmtId="164" fontId="0" fillId="0" borderId="0" xfId="0" applyNumberFormat="1" applyBorder="1" applyAlignment="1"/>
    <xf numFmtId="164" fontId="0" fillId="0" borderId="0" xfId="0" applyNumberFormat="1" applyFill="1" applyAlignment="1"/>
    <xf numFmtId="164" fontId="1" fillId="0" borderId="0" xfId="0" applyNumberFormat="1" applyFont="1" applyFill="1" applyAlignment="1"/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Border="1" applyAlignment="1">
      <alignment horizontal="right"/>
    </xf>
    <xf numFmtId="1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3">
    <cellStyle name="Normal" xfId="0" builtinId="0"/>
    <cellStyle name="Título 1" xfId="1" builtinId="16"/>
    <cellStyle name="Título 2" xfId="2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93"/>
  <sheetViews>
    <sheetView tabSelected="1" zoomScaleNormal="100" zoomScaleSheetLayoutView="100" workbookViewId="0"/>
  </sheetViews>
  <sheetFormatPr baseColWidth="10" defaultColWidth="9.140625" defaultRowHeight="15" x14ac:dyDescent="0.25"/>
  <cols>
    <col min="1" max="1" width="32.7109375" style="1" customWidth="1"/>
    <col min="2" max="2" width="7.42578125" style="15" customWidth="1"/>
    <col min="3" max="3" width="10.140625" style="11" customWidth="1"/>
    <col min="4" max="4" width="9.140625" customWidth="1"/>
    <col min="5" max="5" width="12.7109375" customWidth="1"/>
    <col min="6" max="6" width="14.28515625" customWidth="1"/>
    <col min="7" max="7" width="12.5703125" customWidth="1"/>
    <col min="8" max="8" width="12.28515625" customWidth="1"/>
    <col min="9" max="9" width="15.7109375" customWidth="1"/>
    <col min="10" max="10" width="7" bestFit="1" customWidth="1"/>
  </cols>
  <sheetData>
    <row r="1" spans="1:10" ht="20.25" thickBot="1" x14ac:dyDescent="0.35">
      <c r="A1" s="13" t="s">
        <v>1</v>
      </c>
    </row>
    <row r="2" spans="1:10" ht="18.75" thickTop="1" thickBot="1" x14ac:dyDescent="0.35">
      <c r="A2" s="14" t="s">
        <v>2</v>
      </c>
    </row>
    <row r="3" spans="1:10" s="26" customFormat="1" ht="90.75" thickTop="1" x14ac:dyDescent="0.25">
      <c r="A3" s="25" t="s">
        <v>3</v>
      </c>
      <c r="B3" s="28" t="s">
        <v>17</v>
      </c>
      <c r="C3" s="29" t="s">
        <v>18</v>
      </c>
      <c r="D3" s="30" t="s">
        <v>19</v>
      </c>
      <c r="E3" s="30" t="s">
        <v>20</v>
      </c>
      <c r="F3" s="30" t="s">
        <v>21</v>
      </c>
      <c r="G3" s="30" t="s">
        <v>22</v>
      </c>
      <c r="H3" s="31" t="s">
        <v>23</v>
      </c>
      <c r="I3" s="31" t="s">
        <v>24</v>
      </c>
      <c r="J3" s="31" t="s">
        <v>0</v>
      </c>
    </row>
    <row r="4" spans="1:10" x14ac:dyDescent="0.25">
      <c r="A4" s="12" t="s">
        <v>4</v>
      </c>
      <c r="B4" s="17">
        <v>1</v>
      </c>
      <c r="C4" s="19">
        <v>40734</v>
      </c>
      <c r="D4" s="20">
        <f>C4+2</f>
        <v>40736</v>
      </c>
      <c r="E4" s="20">
        <f>D4+1</f>
        <v>40737</v>
      </c>
      <c r="F4" s="20">
        <f>E4+3</f>
        <v>40740</v>
      </c>
      <c r="G4" s="20">
        <f>F4+2</f>
        <v>40742</v>
      </c>
      <c r="H4" s="21">
        <f t="shared" ref="H4:H11" si="0">G4</f>
        <v>40742</v>
      </c>
      <c r="I4" s="21">
        <f>H4+2</f>
        <v>40744</v>
      </c>
      <c r="J4" s="21">
        <f>I4+1</f>
        <v>40745</v>
      </c>
    </row>
    <row r="5" spans="1:10" x14ac:dyDescent="0.25">
      <c r="A5" s="9" t="s">
        <v>5</v>
      </c>
      <c r="B5" s="15">
        <v>12</v>
      </c>
      <c r="C5" s="22">
        <v>40725</v>
      </c>
      <c r="D5" s="23">
        <f>C5+3</f>
        <v>40728</v>
      </c>
      <c r="E5" s="23">
        <f>D5+3</f>
        <v>40731</v>
      </c>
      <c r="F5" s="20">
        <f t="shared" ref="F5:F11" si="1">E5+3</f>
        <v>40734</v>
      </c>
      <c r="G5" s="20">
        <f t="shared" ref="G5:G11" si="2">F5+2</f>
        <v>40736</v>
      </c>
      <c r="H5" s="21">
        <f t="shared" si="0"/>
        <v>40736</v>
      </c>
      <c r="I5" s="21">
        <f t="shared" ref="I5:I11" si="3">H5+2</f>
        <v>40738</v>
      </c>
      <c r="J5" s="21">
        <f t="shared" ref="J5:J11" si="4">I5+1</f>
        <v>40739</v>
      </c>
    </row>
    <row r="6" spans="1:10" x14ac:dyDescent="0.25">
      <c r="A6" s="9" t="s">
        <v>6</v>
      </c>
      <c r="B6" s="15">
        <v>15</v>
      </c>
      <c r="C6" s="22">
        <v>40719</v>
      </c>
      <c r="D6" s="23">
        <f t="shared" ref="D6:D7" si="5">C6+3</f>
        <v>40722</v>
      </c>
      <c r="E6" s="24">
        <f>D6+3</f>
        <v>40725</v>
      </c>
      <c r="F6" s="20">
        <f t="shared" si="1"/>
        <v>40728</v>
      </c>
      <c r="G6" s="20">
        <f t="shared" si="2"/>
        <v>40730</v>
      </c>
      <c r="H6" s="21">
        <f t="shared" si="0"/>
        <v>40730</v>
      </c>
      <c r="I6" s="21">
        <f t="shared" si="3"/>
        <v>40732</v>
      </c>
      <c r="J6" s="21">
        <f t="shared" si="4"/>
        <v>40733</v>
      </c>
    </row>
    <row r="7" spans="1:10" x14ac:dyDescent="0.25">
      <c r="A7" s="9" t="s">
        <v>7</v>
      </c>
      <c r="B7" s="15">
        <v>10</v>
      </c>
      <c r="C7" s="22">
        <v>40722</v>
      </c>
      <c r="D7" s="23">
        <f t="shared" si="5"/>
        <v>40725</v>
      </c>
      <c r="E7" s="24">
        <f>D7+3</f>
        <v>40728</v>
      </c>
      <c r="F7" s="20">
        <f t="shared" si="1"/>
        <v>40731</v>
      </c>
      <c r="G7" s="20">
        <f t="shared" si="2"/>
        <v>40733</v>
      </c>
      <c r="H7" s="21">
        <f t="shared" si="0"/>
        <v>40733</v>
      </c>
      <c r="I7" s="21">
        <f t="shared" si="3"/>
        <v>40735</v>
      </c>
      <c r="J7" s="21">
        <f t="shared" si="4"/>
        <v>40736</v>
      </c>
    </row>
    <row r="8" spans="1:10" x14ac:dyDescent="0.25">
      <c r="A8" s="10" t="s">
        <v>8</v>
      </c>
      <c r="B8" s="15">
        <v>3</v>
      </c>
      <c r="C8" s="22">
        <v>40725</v>
      </c>
      <c r="D8" s="23">
        <f>C8+4</f>
        <v>40729</v>
      </c>
      <c r="E8" s="24">
        <f>D8+5</f>
        <v>40734</v>
      </c>
      <c r="F8" s="20">
        <f t="shared" si="1"/>
        <v>40737</v>
      </c>
      <c r="G8" s="20">
        <f t="shared" si="2"/>
        <v>40739</v>
      </c>
      <c r="H8" s="21">
        <f t="shared" si="0"/>
        <v>40739</v>
      </c>
      <c r="I8" s="21">
        <f t="shared" si="3"/>
        <v>40741</v>
      </c>
      <c r="J8" s="21">
        <f t="shared" si="4"/>
        <v>40742</v>
      </c>
    </row>
    <row r="9" spans="1:10" x14ac:dyDescent="0.25">
      <c r="A9" s="10" t="s">
        <v>9</v>
      </c>
      <c r="B9" s="15">
        <v>3</v>
      </c>
      <c r="C9" s="22">
        <v>40725</v>
      </c>
      <c r="D9" s="23">
        <f t="shared" ref="D9:D11" si="6">C9+4</f>
        <v>40729</v>
      </c>
      <c r="E9" s="24">
        <f>E8+1</f>
        <v>40735</v>
      </c>
      <c r="F9" s="20">
        <f t="shared" si="1"/>
        <v>40738</v>
      </c>
      <c r="G9" s="20">
        <f t="shared" si="2"/>
        <v>40740</v>
      </c>
      <c r="H9" s="21">
        <f t="shared" si="0"/>
        <v>40740</v>
      </c>
      <c r="I9" s="21">
        <f t="shared" si="3"/>
        <v>40742</v>
      </c>
      <c r="J9" s="21">
        <f t="shared" si="4"/>
        <v>40743</v>
      </c>
    </row>
    <row r="10" spans="1:10" x14ac:dyDescent="0.25">
      <c r="A10" s="10" t="s">
        <v>10</v>
      </c>
      <c r="B10" s="15">
        <v>4</v>
      </c>
      <c r="C10" s="22">
        <v>40725</v>
      </c>
      <c r="D10" s="23">
        <f t="shared" si="6"/>
        <v>40729</v>
      </c>
      <c r="E10" s="24">
        <f t="shared" ref="E10:E11" si="7">E9+1</f>
        <v>40736</v>
      </c>
      <c r="F10" s="20">
        <f t="shared" si="1"/>
        <v>40739</v>
      </c>
      <c r="G10" s="20">
        <f t="shared" si="2"/>
        <v>40741</v>
      </c>
      <c r="H10" s="21">
        <f t="shared" si="0"/>
        <v>40741</v>
      </c>
      <c r="I10" s="21">
        <f t="shared" si="3"/>
        <v>40743</v>
      </c>
      <c r="J10" s="21">
        <f t="shared" si="4"/>
        <v>40744</v>
      </c>
    </row>
    <row r="11" spans="1:10" x14ac:dyDescent="0.25">
      <c r="A11" s="10" t="s">
        <v>11</v>
      </c>
      <c r="B11" s="15">
        <v>5</v>
      </c>
      <c r="C11" s="22">
        <v>40725</v>
      </c>
      <c r="D11" s="23">
        <f t="shared" si="6"/>
        <v>40729</v>
      </c>
      <c r="E11" s="24">
        <f t="shared" si="7"/>
        <v>40737</v>
      </c>
      <c r="F11" s="20">
        <f t="shared" si="1"/>
        <v>40740</v>
      </c>
      <c r="G11" s="20">
        <f t="shared" si="2"/>
        <v>40742</v>
      </c>
      <c r="H11" s="21">
        <f t="shared" si="0"/>
        <v>40742</v>
      </c>
      <c r="I11" s="21">
        <f t="shared" si="3"/>
        <v>40744</v>
      </c>
      <c r="J11" s="21">
        <f t="shared" si="4"/>
        <v>40745</v>
      </c>
    </row>
    <row r="12" spans="1:10" x14ac:dyDescent="0.25">
      <c r="E12" s="7"/>
      <c r="F12" s="6"/>
      <c r="G12" s="6"/>
    </row>
    <row r="13" spans="1:10" x14ac:dyDescent="0.25">
      <c r="A13" s="1" t="s">
        <v>12</v>
      </c>
      <c r="B13" s="15">
        <f>SUM(B4:B12)</f>
        <v>53</v>
      </c>
      <c r="E13" s="7"/>
      <c r="F13" s="6"/>
      <c r="G13" s="6"/>
    </row>
    <row r="14" spans="1:10" x14ac:dyDescent="0.25">
      <c r="A14" s="10" t="s">
        <v>13</v>
      </c>
      <c r="B14" s="15">
        <v>25</v>
      </c>
      <c r="D14" s="6"/>
      <c r="E14" s="7"/>
      <c r="F14" s="6"/>
    </row>
    <row r="15" spans="1:10" x14ac:dyDescent="0.25">
      <c r="A15" s="10" t="s">
        <v>14</v>
      </c>
      <c r="B15" s="15">
        <v>12</v>
      </c>
      <c r="C15" s="5"/>
      <c r="D15" s="6"/>
      <c r="E15" s="7"/>
      <c r="F15" s="6"/>
    </row>
    <row r="16" spans="1:10" x14ac:dyDescent="0.25">
      <c r="A16" s="10" t="s">
        <v>15</v>
      </c>
      <c r="B16" s="15">
        <f>SUM(B13:B15)</f>
        <v>90</v>
      </c>
      <c r="C16" s="5"/>
      <c r="D16" s="6"/>
      <c r="E16" s="7"/>
      <c r="F16" s="6"/>
      <c r="G16" s="6"/>
    </row>
    <row r="17" spans="1:7" x14ac:dyDescent="0.25">
      <c r="A17" s="2"/>
      <c r="C17" s="5"/>
      <c r="D17" s="6"/>
      <c r="E17" s="7"/>
      <c r="F17" s="6"/>
      <c r="G17" s="6"/>
    </row>
    <row r="18" spans="1:7" x14ac:dyDescent="0.25">
      <c r="A18" s="2" t="s">
        <v>16</v>
      </c>
      <c r="B18" s="27">
        <f>MAX(J4:J11)</f>
        <v>40745</v>
      </c>
      <c r="C18" s="5"/>
      <c r="D18" s="6"/>
      <c r="E18" s="7"/>
      <c r="F18" s="6"/>
      <c r="G18" s="6"/>
    </row>
    <row r="19" spans="1:7" x14ac:dyDescent="0.25">
      <c r="A19" s="2"/>
      <c r="C19" s="5"/>
      <c r="D19" s="6"/>
      <c r="E19" s="7"/>
      <c r="F19" s="6"/>
      <c r="G19" s="6"/>
    </row>
    <row r="20" spans="1:7" x14ac:dyDescent="0.25">
      <c r="A20" s="2"/>
      <c r="C20" s="5"/>
      <c r="D20" s="6"/>
      <c r="E20" s="7"/>
      <c r="F20" s="6"/>
      <c r="G20" s="6"/>
    </row>
    <row r="21" spans="1:7" x14ac:dyDescent="0.25">
      <c r="A21" s="2"/>
      <c r="C21" s="5"/>
      <c r="D21" s="6"/>
      <c r="E21" s="7"/>
      <c r="F21" s="6"/>
      <c r="G21" s="6"/>
    </row>
    <row r="22" spans="1:7" x14ac:dyDescent="0.25">
      <c r="A22" s="2"/>
      <c r="C22" s="5"/>
      <c r="D22" s="6"/>
      <c r="E22" s="7"/>
      <c r="F22" s="6"/>
      <c r="G22" s="6"/>
    </row>
    <row r="23" spans="1:7" x14ac:dyDescent="0.25">
      <c r="A23" s="2"/>
      <c r="C23" s="5"/>
      <c r="D23" s="6"/>
      <c r="E23" s="7"/>
      <c r="F23" s="6"/>
      <c r="G23" s="6"/>
    </row>
    <row r="24" spans="1:7" x14ac:dyDescent="0.25">
      <c r="A24" s="2"/>
      <c r="C24" s="5"/>
      <c r="D24" s="6"/>
      <c r="E24" s="7"/>
      <c r="F24" s="6"/>
      <c r="G24" s="6"/>
    </row>
    <row r="25" spans="1:7" x14ac:dyDescent="0.25">
      <c r="A25" s="2"/>
      <c r="C25" s="5"/>
    </row>
    <row r="26" spans="1:7" x14ac:dyDescent="0.25">
      <c r="A26" s="2"/>
      <c r="C26" s="5"/>
    </row>
    <row r="27" spans="1:7" x14ac:dyDescent="0.25">
      <c r="A27" s="2"/>
      <c r="C27" s="5"/>
    </row>
    <row r="28" spans="1:7" x14ac:dyDescent="0.25">
      <c r="A28" s="2"/>
      <c r="C28" s="5"/>
    </row>
    <row r="29" spans="1:7" x14ac:dyDescent="0.25">
      <c r="A29" s="2"/>
      <c r="C29" s="5"/>
    </row>
    <row r="30" spans="1:7" x14ac:dyDescent="0.25">
      <c r="A30" s="2"/>
      <c r="C30" s="5"/>
    </row>
    <row r="31" spans="1:7" x14ac:dyDescent="0.25">
      <c r="A31" s="2"/>
      <c r="C31" s="5"/>
    </row>
    <row r="32" spans="1:7" x14ac:dyDescent="0.25">
      <c r="A32" s="2"/>
      <c r="C32" s="5"/>
    </row>
    <row r="33" spans="1:3" x14ac:dyDescent="0.25">
      <c r="A33" s="2"/>
      <c r="C33" s="5"/>
    </row>
    <row r="34" spans="1:3" x14ac:dyDescent="0.25">
      <c r="A34" s="2"/>
      <c r="C34" s="5"/>
    </row>
    <row r="35" spans="1:3" x14ac:dyDescent="0.25">
      <c r="A35" s="2"/>
      <c r="C35" s="5"/>
    </row>
    <row r="36" spans="1:3" x14ac:dyDescent="0.25">
      <c r="A36" s="2"/>
      <c r="C36" s="5"/>
    </row>
    <row r="37" spans="1:3" x14ac:dyDescent="0.25">
      <c r="A37" s="2"/>
      <c r="C37" s="5"/>
    </row>
    <row r="38" spans="1:3" x14ac:dyDescent="0.25">
      <c r="A38" s="2"/>
      <c r="C38" s="5"/>
    </row>
    <row r="39" spans="1:3" x14ac:dyDescent="0.25">
      <c r="A39" s="2"/>
      <c r="C39" s="5"/>
    </row>
    <row r="40" spans="1:3" x14ac:dyDescent="0.25">
      <c r="A40" s="2"/>
      <c r="C40" s="5"/>
    </row>
    <row r="41" spans="1:3" x14ac:dyDescent="0.25">
      <c r="A41" s="2"/>
      <c r="C41" s="5"/>
    </row>
    <row r="42" spans="1:3" x14ac:dyDescent="0.25">
      <c r="A42" s="2"/>
      <c r="C42" s="5"/>
    </row>
    <row r="43" spans="1:3" x14ac:dyDescent="0.25">
      <c r="A43" s="2"/>
      <c r="C43" s="5"/>
    </row>
    <row r="44" spans="1:3" x14ac:dyDescent="0.25">
      <c r="A44" s="2"/>
      <c r="C44" s="5"/>
    </row>
    <row r="45" spans="1:3" x14ac:dyDescent="0.25">
      <c r="A45" s="2"/>
      <c r="C45" s="5"/>
    </row>
    <row r="46" spans="1:3" x14ac:dyDescent="0.25">
      <c r="A46" s="2"/>
      <c r="C46" s="5"/>
    </row>
    <row r="47" spans="1:3" x14ac:dyDescent="0.25">
      <c r="A47" s="2"/>
      <c r="C47" s="5"/>
    </row>
    <row r="48" spans="1:3" x14ac:dyDescent="0.25">
      <c r="A48" s="2"/>
      <c r="C48" s="5"/>
    </row>
    <row r="49" spans="1:3" x14ac:dyDescent="0.25">
      <c r="A49" s="2"/>
      <c r="C49" s="5"/>
    </row>
    <row r="50" spans="1:3" x14ac:dyDescent="0.25">
      <c r="A50" s="2"/>
      <c r="C50" s="5"/>
    </row>
    <row r="51" spans="1:3" x14ac:dyDescent="0.25">
      <c r="A51" s="2"/>
      <c r="C51" s="5"/>
    </row>
    <row r="52" spans="1:3" x14ac:dyDescent="0.25">
      <c r="A52" s="2"/>
      <c r="C52" s="5"/>
    </row>
    <row r="53" spans="1:3" x14ac:dyDescent="0.25">
      <c r="A53" s="2"/>
      <c r="C53" s="5"/>
    </row>
    <row r="54" spans="1:3" x14ac:dyDescent="0.25">
      <c r="A54" s="2"/>
      <c r="C54" s="5"/>
    </row>
    <row r="55" spans="1:3" x14ac:dyDescent="0.25">
      <c r="A55" s="2"/>
      <c r="C55" s="5"/>
    </row>
    <row r="56" spans="1:3" x14ac:dyDescent="0.25">
      <c r="A56" s="2"/>
      <c r="C56" s="5"/>
    </row>
    <row r="57" spans="1:3" x14ac:dyDescent="0.25">
      <c r="A57" s="2"/>
      <c r="C57" s="5"/>
    </row>
    <row r="58" spans="1:3" x14ac:dyDescent="0.25">
      <c r="A58" s="2"/>
      <c r="C58" s="5"/>
    </row>
    <row r="59" spans="1:3" x14ac:dyDescent="0.25">
      <c r="A59" s="2"/>
      <c r="C59" s="5"/>
    </row>
    <row r="60" spans="1:3" x14ac:dyDescent="0.25">
      <c r="A60" s="2"/>
      <c r="C60" s="5"/>
    </row>
    <row r="61" spans="1:3" x14ac:dyDescent="0.25">
      <c r="A61" s="2"/>
      <c r="C61" s="5"/>
    </row>
    <row r="62" spans="1:3" x14ac:dyDescent="0.25">
      <c r="A62" s="2"/>
      <c r="C62" s="5"/>
    </row>
    <row r="63" spans="1:3" x14ac:dyDescent="0.25">
      <c r="A63" s="2"/>
      <c r="C63" s="5"/>
    </row>
    <row r="64" spans="1:3" x14ac:dyDescent="0.25">
      <c r="A64" s="2"/>
      <c r="C64" s="5"/>
    </row>
    <row r="65" spans="1:3" x14ac:dyDescent="0.25">
      <c r="A65" s="2"/>
      <c r="C65" s="5"/>
    </row>
    <row r="66" spans="1:3" x14ac:dyDescent="0.25">
      <c r="A66" s="2"/>
      <c r="C66" s="5"/>
    </row>
    <row r="67" spans="1:3" x14ac:dyDescent="0.25">
      <c r="A67" s="2"/>
      <c r="C67" s="5"/>
    </row>
    <row r="68" spans="1:3" x14ac:dyDescent="0.25">
      <c r="A68" s="2"/>
      <c r="C68" s="5"/>
    </row>
    <row r="69" spans="1:3" x14ac:dyDescent="0.25">
      <c r="A69" s="2"/>
      <c r="C69" s="5"/>
    </row>
    <row r="70" spans="1:3" x14ac:dyDescent="0.25">
      <c r="A70" s="2"/>
      <c r="C70" s="5"/>
    </row>
    <row r="71" spans="1:3" x14ac:dyDescent="0.25">
      <c r="A71" s="2"/>
      <c r="C71" s="5"/>
    </row>
    <row r="72" spans="1:3" x14ac:dyDescent="0.25">
      <c r="A72" s="2"/>
      <c r="C72" s="5"/>
    </row>
    <row r="73" spans="1:3" x14ac:dyDescent="0.25">
      <c r="A73" s="2"/>
      <c r="C73" s="5"/>
    </row>
    <row r="74" spans="1:3" x14ac:dyDescent="0.25">
      <c r="A74" s="2"/>
      <c r="C74" s="5"/>
    </row>
    <row r="75" spans="1:3" x14ac:dyDescent="0.25">
      <c r="A75" s="2"/>
      <c r="C75" s="5"/>
    </row>
    <row r="76" spans="1:3" x14ac:dyDescent="0.25">
      <c r="A76" s="2"/>
      <c r="C76" s="5"/>
    </row>
    <row r="77" spans="1:3" x14ac:dyDescent="0.25">
      <c r="A77" s="2"/>
      <c r="C77" s="5"/>
    </row>
    <row r="78" spans="1:3" x14ac:dyDescent="0.25">
      <c r="A78" s="2" t="e">
        <f>SUM(#REF!)</f>
        <v>#REF!</v>
      </c>
      <c r="C78" s="5"/>
    </row>
    <row r="79" spans="1:3" x14ac:dyDescent="0.25">
      <c r="A79" s="2"/>
      <c r="C79" s="5"/>
    </row>
    <row r="80" spans="1:3" x14ac:dyDescent="0.25">
      <c r="A80" s="2"/>
      <c r="C80" s="5"/>
    </row>
    <row r="81" spans="1:4" x14ac:dyDescent="0.25">
      <c r="A81" s="2"/>
      <c r="C81" s="5"/>
    </row>
    <row r="82" spans="1:4" x14ac:dyDescent="0.25">
      <c r="A82" s="2"/>
      <c r="C82" s="5"/>
    </row>
    <row r="83" spans="1:4" x14ac:dyDescent="0.25">
      <c r="A83" s="2"/>
      <c r="C83" s="5"/>
    </row>
    <row r="84" spans="1:4" x14ac:dyDescent="0.25">
      <c r="A84" s="2"/>
      <c r="C84" s="5"/>
    </row>
    <row r="85" spans="1:4" x14ac:dyDescent="0.25">
      <c r="A85" s="2"/>
      <c r="C85" s="5"/>
    </row>
    <row r="86" spans="1:4" x14ac:dyDescent="0.25">
      <c r="A86" s="5"/>
      <c r="C86" s="5"/>
    </row>
    <row r="87" spans="1:4" x14ac:dyDescent="0.25">
      <c r="A87" s="5"/>
      <c r="C87" s="5"/>
    </row>
    <row r="88" spans="1:4" x14ac:dyDescent="0.25">
      <c r="A88" s="2"/>
      <c r="C88" s="5"/>
    </row>
    <row r="89" spans="1:4" x14ac:dyDescent="0.25">
      <c r="D89" s="4"/>
    </row>
    <row r="90" spans="1:4" x14ac:dyDescent="0.25">
      <c r="A90"/>
      <c r="B90" s="18"/>
      <c r="C90"/>
    </row>
    <row r="93" spans="1:4" x14ac:dyDescent="0.25">
      <c r="A93" s="3"/>
      <c r="B93" s="16"/>
      <c r="C93" s="8"/>
    </row>
  </sheetData>
  <dataValidations count="1">
    <dataValidation type="date" allowBlank="1" showInputMessage="1" showErrorMessage="1" sqref="C4:J11">
      <formula1>40725</formula1>
      <formula2>40755</formula2>
    </dataValidation>
  </dataValidation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Programación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2011-07-19T16:45:45Z</dcterms:created>
  <dcterms:modified xsi:type="dcterms:W3CDTF">2011-11-16T17:03:55Z</dcterms:modified>
</cp:coreProperties>
</file>